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10"/>
  <c r="G5"/>
  <c r="G4"/>
  <c r="F4"/>
  <c r="F10" s="1"/>
  <c r="J10" i="1"/>
  <c r="I10"/>
  <c r="H10"/>
  <c r="G10"/>
  <c r="F10"/>
  <c r="G4"/>
  <c r="F4"/>
</calcChain>
</file>

<file path=xl/sharedStrings.xml><?xml version="1.0" encoding="utf-8"?>
<sst xmlns="http://schemas.openxmlformats.org/spreadsheetml/2006/main" count="73" uniqueCount="37">
  <si>
    <t>Школа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</si>
  <si>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</si>
  <si>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</si>
  <si>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</si>
  <si>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</si>
  <si>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</si>
  <si>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</si>
  <si>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</si>
  <si>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</si>
  <si>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</si>
  <si>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</si>
  <si>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</si>
  <si>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</si>
  <si>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</si>
  <si>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</si>
  <si>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Запеканка из творога с сгущ.молоком</t>
  </si>
  <si>
    <t>379/М</t>
  </si>
  <si>
    <t>компот из смородины</t>
  </si>
  <si>
    <t>Хлеб пшеничный</t>
  </si>
  <si>
    <t>булочка с кунжутом</t>
  </si>
  <si>
    <t>338/М</t>
  </si>
  <si>
    <t>банан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</si>
  <si>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</si>
  <si>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</si>
  <si>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</si>
  <si>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</si>
  <si>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</si>
  <si>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</si>
  <si>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</si>
  <si>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</si>
  <si>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</si>
  <si>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</si>
  <si>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</si>
  <si>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</si>
  <si>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200/30</t>
  </si>
  <si>
    <t>МБОУ "ООШ №1 с.Чермен"</t>
  </si>
  <si>
    <t>Цаболова Ф.Т.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</si>
</sst>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3" borderId="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2" fontId="2" fillId="4" borderId="4" xfId="1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 wrapText="1"/>
    </xf>
    <xf numFmtId="1" fontId="2" fillId="4" borderId="4" xfId="1" applyNumberFormat="1" applyFont="1" applyFill="1" applyBorder="1" applyAlignment="1">
      <alignment horizontal="center" vertical="center"/>
    </xf>
    <xf numFmtId="0" fontId="3" fillId="4" borderId="4" xfId="0" applyFont="1" applyFill="1" applyBorder="1"/>
    <xf numFmtId="164" fontId="3" fillId="4" borderId="4" xfId="0" applyNumberFormat="1" applyFont="1" applyFill="1" applyBorder="1"/>
    <xf numFmtId="2" fontId="2" fillId="4" borderId="4" xfId="1" applyNumberFormat="1" applyFont="1" applyFill="1" applyBorder="1" applyAlignment="1">
      <alignment horizontal="center" vertical="center"/>
    </xf>
    <xf numFmtId="1" fontId="2" fillId="4" borderId="4" xfId="1" applyNumberFormat="1" applyFont="1" applyFill="1" applyBorder="1" applyAlignment="1">
      <alignment horizontal="center" vertical="top"/>
    </xf>
    <xf numFmtId="164" fontId="2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4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top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E20" sqref="E20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2.28515625" customWidth="1"/>
    <col min="11" max="1025" width="8.5703125"/>
  </cols>
  <sheetData>
    <row r="1" spans="1:10">
      <c r="A1" t="s">
        <v>0</v>
      </c>
      <c r="B1" s="55" t="s">
        <v>35</v>
      </c>
      <c r="C1" s="2"/>
      <c r="D1" s="3"/>
      <c r="E1" t="s">
        <v>1</v>
      </c>
      <c r="F1" s="4"/>
      <c r="I1" t="s">
        <v>2</v>
      </c>
      <c r="J1" s="5">
        <v>44853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 t="s">
        <v>14</v>
      </c>
      <c r="D4" s="12" t="s">
        <v>15</v>
      </c>
      <c r="E4" s="13">
        <v>5</v>
      </c>
      <c r="F4" s="14">
        <f>43.43+5.1</f>
        <v>48.53</v>
      </c>
      <c r="G4" s="15">
        <f>J4*4+I4*9+H4*4</f>
        <v>420.24999999999994</v>
      </c>
      <c r="H4" s="16">
        <v>20.95</v>
      </c>
      <c r="I4" s="16">
        <v>18.329999999999998</v>
      </c>
      <c r="J4" s="16">
        <v>42.87</v>
      </c>
    </row>
    <row r="5" spans="1:10" ht="15.75">
      <c r="A5" s="9"/>
      <c r="B5" s="10"/>
      <c r="C5" s="11" t="s">
        <v>16</v>
      </c>
      <c r="D5" s="12" t="s">
        <v>17</v>
      </c>
      <c r="E5" s="17">
        <v>180</v>
      </c>
      <c r="F5" s="14">
        <v>9.59</v>
      </c>
      <c r="G5" s="15">
        <v>107</v>
      </c>
      <c r="H5" s="11">
        <v>2.74</v>
      </c>
      <c r="I5" s="11">
        <v>2.2599999999999998</v>
      </c>
      <c r="J5" s="18">
        <v>18.600000000000001</v>
      </c>
    </row>
    <row r="6" spans="1:10" ht="15.75">
      <c r="A6" s="9"/>
      <c r="B6" s="10"/>
      <c r="C6" s="11"/>
      <c r="D6" s="12" t="s">
        <v>18</v>
      </c>
      <c r="E6" s="17">
        <v>30</v>
      </c>
      <c r="F6" s="14">
        <v>2.04</v>
      </c>
      <c r="G6" s="15">
        <v>70.5</v>
      </c>
      <c r="H6" s="11">
        <v>2.37</v>
      </c>
      <c r="I6" s="18">
        <v>0.3</v>
      </c>
      <c r="J6" s="11">
        <v>14.49</v>
      </c>
    </row>
    <row r="7" spans="1:10" ht="15.75">
      <c r="A7" s="9"/>
      <c r="B7" s="10"/>
      <c r="C7" s="11"/>
      <c r="D7" s="12" t="s">
        <v>19</v>
      </c>
      <c r="E7" s="17">
        <v>50</v>
      </c>
      <c r="F7" s="14">
        <v>15</v>
      </c>
      <c r="G7" s="15">
        <v>156.1</v>
      </c>
      <c r="H7" s="18">
        <v>4.9000000000000004</v>
      </c>
      <c r="I7" s="18">
        <v>2.2999999999999998</v>
      </c>
      <c r="J7" s="18">
        <v>29.1</v>
      </c>
    </row>
    <row r="8" spans="1:10" ht="15.75">
      <c r="A8" s="9"/>
      <c r="B8" s="10"/>
      <c r="C8" s="11" t="s">
        <v>20</v>
      </c>
      <c r="D8" s="12" t="s">
        <v>21</v>
      </c>
      <c r="E8" s="17">
        <v>100</v>
      </c>
      <c r="F8" s="14">
        <v>13</v>
      </c>
      <c r="G8" s="15">
        <v>47</v>
      </c>
      <c r="H8" s="11">
        <v>0.4</v>
      </c>
      <c r="I8" s="18">
        <v>0.4</v>
      </c>
      <c r="J8" s="11">
        <v>9.8000000000000007</v>
      </c>
    </row>
    <row r="9" spans="1:10" ht="15.75">
      <c r="A9" s="9"/>
      <c r="B9" s="10"/>
      <c r="C9" s="11"/>
      <c r="D9" s="12"/>
      <c r="E9" s="17"/>
      <c r="F9" s="14"/>
      <c r="G9" s="15"/>
      <c r="H9" s="18"/>
      <c r="I9" s="18"/>
      <c r="J9" s="18"/>
    </row>
    <row r="10" spans="1:10">
      <c r="A10" s="1" t="s">
        <v>22</v>
      </c>
      <c r="B10" s="1"/>
      <c r="C10" s="1"/>
      <c r="D10" s="1"/>
      <c r="E10" s="19">
        <v>560</v>
      </c>
      <c r="F10" s="19">
        <f>SUM(F4:F9)</f>
        <v>88.16</v>
      </c>
      <c r="G10" s="19">
        <f>SUM(G4:G9)</f>
        <v>800.85</v>
      </c>
      <c r="H10" s="19">
        <f>SUM(H4:H9)</f>
        <v>31.36</v>
      </c>
      <c r="I10" s="19">
        <f>SUM(I4:I9)</f>
        <v>23.589999999999996</v>
      </c>
      <c r="J10" s="19">
        <f>SUM(J4:J9)</f>
        <v>114.86</v>
      </c>
    </row>
    <row r="11" spans="1:10">
      <c r="A11" s="20" t="s">
        <v>23</v>
      </c>
      <c r="B11" s="21" t="s">
        <v>24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25</v>
      </c>
      <c r="B14" s="39" t="s">
        <v>26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27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28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29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30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31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32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33</v>
      </c>
      <c r="E25" t="s">
        <v>36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.28515625"/>
    <col min="11" max="1025" width="8.5703125"/>
  </cols>
  <sheetData>
    <row r="1" spans="1:10">
      <c r="A1" t="s">
        <v>0</v>
      </c>
      <c r="B1" s="55" t="s">
        <v>35</v>
      </c>
      <c r="C1" s="2"/>
      <c r="D1" s="3"/>
      <c r="E1" t="s">
        <v>1</v>
      </c>
      <c r="F1" s="4"/>
      <c r="I1" t="s">
        <v>2</v>
      </c>
      <c r="J1" s="5">
        <v>44853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 t="s">
        <v>14</v>
      </c>
      <c r="D4" s="12" t="s">
        <v>15</v>
      </c>
      <c r="E4" s="51" t="s">
        <v>34</v>
      </c>
      <c r="F4" s="14">
        <f>52.38+5.1</f>
        <v>57.480000000000004</v>
      </c>
      <c r="G4" s="15">
        <f>J4*4+I4*9+H4*4</f>
        <v>420.24999999999994</v>
      </c>
      <c r="H4" s="16">
        <v>20.95</v>
      </c>
      <c r="I4" s="16">
        <v>18.329999999999998</v>
      </c>
      <c r="J4" s="16">
        <v>42.87</v>
      </c>
    </row>
    <row r="5" spans="1:10" ht="15.75">
      <c r="A5" s="9"/>
      <c r="B5" s="10"/>
      <c r="C5" s="11" t="s">
        <v>16</v>
      </c>
      <c r="D5" s="12" t="s">
        <v>17</v>
      </c>
      <c r="E5" s="52">
        <v>180</v>
      </c>
      <c r="F5" s="14">
        <v>9.59</v>
      </c>
      <c r="G5" s="15">
        <f>J5*4+I5*9+H5*4</f>
        <v>105.70000000000002</v>
      </c>
      <c r="H5" s="11">
        <v>2.74</v>
      </c>
      <c r="I5" s="11">
        <v>2.2599999999999998</v>
      </c>
      <c r="J5" s="18">
        <v>18.600000000000001</v>
      </c>
    </row>
    <row r="6" spans="1:10" ht="15.75">
      <c r="A6" s="9"/>
      <c r="B6" s="10"/>
      <c r="C6" s="11"/>
      <c r="D6" s="12" t="s">
        <v>18</v>
      </c>
      <c r="E6" s="52">
        <v>40</v>
      </c>
      <c r="F6" s="14">
        <v>2.04</v>
      </c>
      <c r="G6" s="15">
        <v>70.5</v>
      </c>
      <c r="H6" s="11">
        <v>2.37</v>
      </c>
      <c r="I6" s="18">
        <v>0.3</v>
      </c>
      <c r="J6" s="11">
        <v>14.49</v>
      </c>
    </row>
    <row r="7" spans="1:10" ht="15.75">
      <c r="A7" s="9"/>
      <c r="B7" s="10"/>
      <c r="C7" s="11"/>
      <c r="D7" s="12" t="s">
        <v>19</v>
      </c>
      <c r="E7" s="52">
        <v>50</v>
      </c>
      <c r="F7" s="14">
        <v>15</v>
      </c>
      <c r="G7" s="15">
        <v>156.1</v>
      </c>
      <c r="H7" s="18">
        <v>4.9000000000000004</v>
      </c>
      <c r="I7" s="18">
        <v>2.2999999999999998</v>
      </c>
      <c r="J7" s="18">
        <v>29.1</v>
      </c>
    </row>
    <row r="8" spans="1:10" ht="15.75">
      <c r="A8" s="9"/>
      <c r="B8" s="10"/>
      <c r="C8" s="11" t="s">
        <v>20</v>
      </c>
      <c r="D8" s="12" t="s">
        <v>21</v>
      </c>
      <c r="E8" s="52">
        <v>100</v>
      </c>
      <c r="F8" s="14">
        <v>13</v>
      </c>
      <c r="G8" s="15">
        <v>47</v>
      </c>
      <c r="H8" s="11">
        <v>0.4</v>
      </c>
      <c r="I8" s="18">
        <v>0.4</v>
      </c>
      <c r="J8" s="11">
        <v>9.8000000000000007</v>
      </c>
    </row>
    <row r="9" spans="1:10" ht="15.75">
      <c r="A9" s="9"/>
      <c r="B9" s="10"/>
      <c r="C9" s="11"/>
      <c r="D9" s="12"/>
      <c r="E9" s="17"/>
      <c r="F9" s="14"/>
      <c r="G9" s="15"/>
      <c r="H9" s="18"/>
      <c r="I9" s="18"/>
      <c r="J9" s="18"/>
    </row>
    <row r="10" spans="1:10">
      <c r="A10" s="1" t="s">
        <v>22</v>
      </c>
      <c r="B10" s="1"/>
      <c r="C10" s="1"/>
      <c r="D10" s="1"/>
      <c r="E10" s="19">
        <v>570</v>
      </c>
      <c r="F10" s="19">
        <f>SUM(F4:F9)</f>
        <v>97.110000000000014</v>
      </c>
      <c r="G10" s="53">
        <f>SUM(G4:G9)</f>
        <v>799.55</v>
      </c>
      <c r="H10" s="19">
        <f>SUM(H4:H9)</f>
        <v>31.36</v>
      </c>
      <c r="I10" s="19">
        <f>SUM(I4:I9)</f>
        <v>23.589999999999996</v>
      </c>
      <c r="J10" s="54">
        <f>SUM(J4:J9)</f>
        <v>114.86</v>
      </c>
    </row>
    <row r="11" spans="1:10">
      <c r="A11" s="20" t="s">
        <v>23</v>
      </c>
      <c r="B11" s="21" t="s">
        <v>24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25</v>
      </c>
      <c r="B14" s="39" t="s">
        <v>26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27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28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29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30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31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32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33</v>
      </c>
      <c r="E25" t="s">
        <v>36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2022-11-18T10:24:44Z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