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G8"/>
  <c r="G7"/>
  <c r="G6"/>
  <c r="G10" s="1"/>
  <c r="F5"/>
  <c r="F10" s="1"/>
  <c r="J10" i="1"/>
  <c r="I10"/>
  <c r="H10"/>
  <c r="F10"/>
  <c r="F5"/>
  <c r="G4"/>
  <c r="G10" s="1"/>
</calcChain>
</file>

<file path=xl/sharedStrings.xml><?xml version="1.0" encoding="utf-8"?>
<sst xmlns="http://schemas.openxmlformats.org/spreadsheetml/2006/main" count="80" uniqueCount="42">
  <si>
    <t>Школа</t>
  </si>
  <si>
    <t>Отд./корп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</si>
  <si>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</si>
  <si>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</si>
  <si>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</si>
  <si>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</si>
  <si>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</si>
  <si>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</si>
  <si>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</si>
  <si>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</si>
  <si>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</si>
  <si>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</si>
  <si>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</si>
  <si>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</si>
  <si>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</si>
  <si>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</si>
  <si>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</si>
  <si>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</si>
  <si>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</si>
  <si>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</si>
  <si>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</si>
  <si>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</si>
  <si>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</si>
  <si>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</si>
  <si>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Хлеб пшеничный</t>
  </si>
  <si>
    <t>338/М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</si>
  <si>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</si>
  <si>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</si>
  <si>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</si>
  <si>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</si>
  <si>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</si>
  <si>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</si>
  <si>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</si>
  <si>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</si>
  <si>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</si>
  <si>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</si>
  <si>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</si>
  <si>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</si>
  <si>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</si>
  <si>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100/30</t>
  </si>
  <si>
    <t>Цаболова Ф.Т.</t>
  </si>
  <si>
    <t>МБОУ "ООШ №1 с.Чермен"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</si>
</sst>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4" borderId="9" xfId="0" applyFill="1" applyBorder="1"/>
    <xf numFmtId="1" fontId="2" fillId="4" borderId="4" xfId="1" applyNumberFormat="1" applyFont="1" applyFill="1" applyBorder="1" applyAlignment="1">
      <alignment horizontal="center" vertical="top"/>
    </xf>
    <xf numFmtId="0" fontId="2" fillId="4" borderId="4" xfId="1" applyFont="1" applyFill="1" applyBorder="1" applyAlignment="1">
      <alignment vertical="top" wrapText="1"/>
    </xf>
    <xf numFmtId="0" fontId="3" fillId="4" borderId="4" xfId="0" applyFont="1" applyFill="1" applyBorder="1"/>
    <xf numFmtId="164" fontId="3" fillId="4" borderId="4" xfId="0" applyNumberFormat="1" applyFont="1" applyFill="1" applyBorder="1"/>
    <xf numFmtId="164" fontId="2" fillId="4" borderId="4" xfId="1" applyNumberFormat="1" applyFont="1" applyFill="1" applyBorder="1" applyAlignment="1">
      <alignment horizontal="center" vertical="top"/>
    </xf>
    <xf numFmtId="2" fontId="2" fillId="4" borderId="4" xfId="1" applyNumberFormat="1" applyFont="1" applyFill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0" fontId="0" fillId="0" borderId="10" xfId="0" applyFont="1" applyBorder="1"/>
    <xf numFmtId="0" fontId="0" fillId="3" borderId="11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4" xfId="1" applyFont="1" applyFill="1" applyBorder="1" applyAlignment="1">
      <alignment horizontal="center" vertical="top"/>
    </xf>
    <xf numFmtId="164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3" borderId="5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4" customWidth="1"/>
    <col min="11" max="1025" width="8.5703125"/>
  </cols>
  <sheetData>
    <row r="1" spans="1:10">
      <c r="A1" t="s">
        <v>0</v>
      </c>
      <c r="B1" s="51" t="s">
        <v>41</v>
      </c>
      <c r="C1" s="1"/>
      <c r="D1" s="2"/>
      <c r="E1" t="s">
        <v>1</v>
      </c>
      <c r="F1" s="3"/>
      <c r="I1" t="s">
        <v>2</v>
      </c>
      <c r="J1" s="4">
        <v>44953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>
      <c r="A4" s="8" t="s">
        <v>13</v>
      </c>
      <c r="B4" s="9"/>
      <c r="C4" s="10" t="s">
        <v>14</v>
      </c>
      <c r="D4" s="11" t="s">
        <v>15</v>
      </c>
      <c r="E4" s="10">
        <v>15</v>
      </c>
      <c r="F4" s="12">
        <v>9.82</v>
      </c>
      <c r="G4" s="13">
        <f>J4*4+I4*9+H4*4</f>
        <v>50.88</v>
      </c>
      <c r="H4" s="14">
        <v>3.9</v>
      </c>
      <c r="I4" s="15">
        <v>3.92</v>
      </c>
      <c r="J4" s="14">
        <v>0</v>
      </c>
    </row>
    <row r="5" spans="1:10" ht="15.75">
      <c r="A5" s="8"/>
      <c r="B5" s="9"/>
      <c r="C5" s="15" t="s">
        <v>16</v>
      </c>
      <c r="D5" s="11" t="s">
        <v>17</v>
      </c>
      <c r="E5" s="10" t="s">
        <v>18</v>
      </c>
      <c r="F5" s="12">
        <f>47.51+4.08</f>
        <v>51.589999999999996</v>
      </c>
      <c r="G5" s="13">
        <v>165.69</v>
      </c>
      <c r="H5" s="15">
        <v>12.09</v>
      </c>
      <c r="I5" s="15">
        <v>5.61</v>
      </c>
      <c r="J5" s="15">
        <v>8.4600000000000009</v>
      </c>
    </row>
    <row r="6" spans="1:10" ht="15.75">
      <c r="A6" s="8"/>
      <c r="B6" s="9"/>
      <c r="C6" s="15" t="s">
        <v>19</v>
      </c>
      <c r="D6" s="11" t="s">
        <v>20</v>
      </c>
      <c r="E6" s="10">
        <v>150</v>
      </c>
      <c r="F6" s="12">
        <v>10.88</v>
      </c>
      <c r="G6" s="13">
        <v>144.03</v>
      </c>
      <c r="H6" s="15">
        <v>3.07</v>
      </c>
      <c r="I6" s="15">
        <v>4.71</v>
      </c>
      <c r="J6" s="15">
        <v>22.03</v>
      </c>
    </row>
    <row r="7" spans="1:10" ht="15.75">
      <c r="A7" s="8"/>
      <c r="B7" s="9"/>
      <c r="C7" s="15" t="s">
        <v>21</v>
      </c>
      <c r="D7" s="11" t="s">
        <v>22</v>
      </c>
      <c r="E7" s="10" t="s">
        <v>23</v>
      </c>
      <c r="F7" s="12">
        <v>3.25</v>
      </c>
      <c r="G7" s="13">
        <v>41.95</v>
      </c>
      <c r="H7" s="15">
        <v>0.05</v>
      </c>
      <c r="I7" s="15">
        <v>0.01</v>
      </c>
      <c r="J7" s="15">
        <v>10.16</v>
      </c>
    </row>
    <row r="8" spans="1:10" ht="15.75">
      <c r="A8" s="8"/>
      <c r="B8" s="9"/>
      <c r="C8" s="15"/>
      <c r="D8" s="11" t="s">
        <v>24</v>
      </c>
      <c r="E8" s="10">
        <v>40</v>
      </c>
      <c r="F8" s="12">
        <v>2.04</v>
      </c>
      <c r="G8" s="13">
        <v>94</v>
      </c>
      <c r="H8" s="15">
        <v>3.04</v>
      </c>
      <c r="I8" s="14">
        <v>0.4</v>
      </c>
      <c r="J8" s="15">
        <v>19.32</v>
      </c>
    </row>
    <row r="9" spans="1:10" ht="15.75">
      <c r="A9" s="8"/>
      <c r="B9" s="9"/>
      <c r="C9" s="15" t="s">
        <v>25</v>
      </c>
      <c r="D9" s="11" t="s">
        <v>26</v>
      </c>
      <c r="E9" s="10">
        <v>100</v>
      </c>
      <c r="F9" s="12">
        <v>8.5</v>
      </c>
      <c r="G9" s="13">
        <v>47</v>
      </c>
      <c r="H9" s="14">
        <v>0.4</v>
      </c>
      <c r="I9" s="14">
        <v>0.4</v>
      </c>
      <c r="J9" s="14">
        <v>9.8000000000000007</v>
      </c>
    </row>
    <row r="10" spans="1:10">
      <c r="A10" s="52" t="s">
        <v>27</v>
      </c>
      <c r="B10" s="52"/>
      <c r="C10" s="52"/>
      <c r="D10" s="52"/>
      <c r="E10" s="16">
        <v>605</v>
      </c>
      <c r="F10" s="16">
        <f>SUM(F4:F9)</f>
        <v>86.08</v>
      </c>
      <c r="G10" s="16">
        <f>SUM(G4:G9)</f>
        <v>543.54999999999995</v>
      </c>
      <c r="H10" s="16">
        <f>SUM(H4:H9)</f>
        <v>22.549999999999997</v>
      </c>
      <c r="I10" s="16">
        <f>SUM(I4:I9)</f>
        <v>15.050000000000002</v>
      </c>
      <c r="J10" s="16">
        <f>SUM(J4:J9)</f>
        <v>69.77000000000001</v>
      </c>
    </row>
    <row r="11" spans="1:10">
      <c r="A11" s="17" t="s">
        <v>28</v>
      </c>
      <c r="B11" s="18" t="s">
        <v>29</v>
      </c>
      <c r="C11" s="19"/>
      <c r="D11" s="20"/>
      <c r="E11" s="21"/>
      <c r="F11" s="22"/>
      <c r="G11" s="22"/>
      <c r="H11" s="22"/>
      <c r="I11" s="22"/>
      <c r="J11" s="23"/>
    </row>
    <row r="12" spans="1:10">
      <c r="A12" s="24"/>
      <c r="B12" s="25"/>
      <c r="C12" s="25"/>
      <c r="D12" s="26"/>
      <c r="E12" s="27"/>
      <c r="F12" s="28"/>
      <c r="G12" s="28"/>
      <c r="H12" s="28"/>
      <c r="I12" s="28"/>
      <c r="J12" s="29"/>
    </row>
    <row r="13" spans="1:10">
      <c r="A13" s="30"/>
      <c r="B13" s="31"/>
      <c r="C13" s="31"/>
      <c r="D13" s="32"/>
      <c r="E13" s="33"/>
      <c r="F13" s="34"/>
      <c r="G13" s="34"/>
      <c r="H13" s="34"/>
      <c r="I13" s="34"/>
      <c r="J13" s="35"/>
    </row>
    <row r="14" spans="1:10">
      <c r="A14" s="24" t="s">
        <v>30</v>
      </c>
      <c r="B14" s="36" t="s">
        <v>31</v>
      </c>
      <c r="C14" s="37"/>
      <c r="D14" s="38"/>
      <c r="E14" s="39"/>
      <c r="F14" s="40"/>
      <c r="G14" s="40"/>
      <c r="H14" s="40"/>
      <c r="I14" s="40"/>
      <c r="J14" s="41"/>
    </row>
    <row r="15" spans="1:10">
      <c r="A15" s="24"/>
      <c r="B15" s="42" t="s">
        <v>32</v>
      </c>
      <c r="C15" s="25"/>
      <c r="D15" s="26"/>
      <c r="E15" s="27"/>
      <c r="F15" s="28"/>
      <c r="G15" s="28"/>
      <c r="H15" s="28"/>
      <c r="I15" s="28"/>
      <c r="J15" s="29"/>
    </row>
    <row r="16" spans="1:10">
      <c r="A16" s="24"/>
      <c r="B16" s="42" t="s">
        <v>33</v>
      </c>
      <c r="C16" s="25"/>
      <c r="D16" s="26"/>
      <c r="E16" s="27"/>
      <c r="F16" s="28"/>
      <c r="G16" s="28"/>
      <c r="H16" s="28"/>
      <c r="I16" s="28"/>
      <c r="J16" s="29"/>
    </row>
    <row r="17" spans="1:10">
      <c r="A17" s="24"/>
      <c r="B17" s="42" t="s">
        <v>34</v>
      </c>
      <c r="C17" s="25"/>
      <c r="D17" s="26"/>
      <c r="E17" s="27"/>
      <c r="F17" s="28"/>
      <c r="G17" s="28"/>
      <c r="H17" s="28"/>
      <c r="I17" s="28"/>
      <c r="J17" s="29"/>
    </row>
    <row r="18" spans="1:10">
      <c r="A18" s="24"/>
      <c r="B18" s="42" t="s">
        <v>35</v>
      </c>
      <c r="C18" s="25"/>
      <c r="D18" s="26"/>
      <c r="E18" s="27"/>
      <c r="F18" s="28"/>
      <c r="G18" s="28"/>
      <c r="H18" s="28"/>
      <c r="I18" s="28"/>
      <c r="J18" s="29"/>
    </row>
    <row r="19" spans="1:10">
      <c r="A19" s="24"/>
      <c r="B19" s="42" t="s">
        <v>36</v>
      </c>
      <c r="C19" s="25"/>
      <c r="D19" s="26"/>
      <c r="E19" s="27"/>
      <c r="F19" s="28"/>
      <c r="G19" s="28"/>
      <c r="H19" s="28"/>
      <c r="I19" s="28"/>
      <c r="J19" s="29"/>
    </row>
    <row r="20" spans="1:10">
      <c r="A20" s="24"/>
      <c r="B20" s="42" t="s">
        <v>37</v>
      </c>
      <c r="C20" s="25"/>
      <c r="D20" s="26"/>
      <c r="E20" s="27"/>
      <c r="F20" s="28"/>
      <c r="G20" s="28"/>
      <c r="H20" s="28"/>
      <c r="I20" s="28"/>
      <c r="J20" s="29"/>
    </row>
    <row r="21" spans="1:10">
      <c r="A21" s="24"/>
      <c r="B21" s="43"/>
      <c r="C21" s="43"/>
      <c r="D21" s="44"/>
      <c r="E21" s="45"/>
      <c r="F21" s="46"/>
      <c r="G21" s="46"/>
      <c r="H21" s="46"/>
      <c r="I21" s="46"/>
      <c r="J21" s="47"/>
    </row>
    <row r="22" spans="1:10">
      <c r="A22" s="30"/>
      <c r="B22" s="31"/>
      <c r="C22" s="31"/>
      <c r="D22" s="32"/>
      <c r="E22" s="33"/>
      <c r="F22" s="34"/>
      <c r="G22" s="34"/>
      <c r="H22" s="34"/>
      <c r="I22" s="34"/>
      <c r="J22" s="35"/>
    </row>
    <row r="25" spans="1:10">
      <c r="D25" t="s">
        <v>38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1.140625"/>
    <col min="11" max="1025" width="8.5703125"/>
  </cols>
  <sheetData>
    <row r="1" spans="1:10">
      <c r="A1" t="s">
        <v>0</v>
      </c>
      <c r="B1" s="51" t="s">
        <v>41</v>
      </c>
      <c r="C1" s="1"/>
      <c r="D1" s="2"/>
      <c r="E1" t="s">
        <v>1</v>
      </c>
      <c r="F1" s="3"/>
      <c r="I1" t="s">
        <v>2</v>
      </c>
      <c r="J1" s="4">
        <v>44847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>
      <c r="A4" s="8" t="s">
        <v>13</v>
      </c>
      <c r="B4" s="9"/>
      <c r="C4" s="10"/>
      <c r="D4" s="11"/>
      <c r="E4" s="48"/>
      <c r="F4" s="12"/>
      <c r="G4" s="13"/>
      <c r="H4" s="14"/>
      <c r="I4" s="15"/>
      <c r="J4" s="14"/>
    </row>
    <row r="5" spans="1:10" ht="15.75">
      <c r="A5" s="8"/>
      <c r="B5" s="9"/>
      <c r="C5" s="15" t="s">
        <v>16</v>
      </c>
      <c r="D5" s="11" t="s">
        <v>17</v>
      </c>
      <c r="E5" s="48" t="s">
        <v>39</v>
      </c>
      <c r="F5" s="12">
        <f>52.58+4.1</f>
        <v>56.68</v>
      </c>
      <c r="G5" s="13">
        <v>165.69</v>
      </c>
      <c r="H5" s="15">
        <v>12.09</v>
      </c>
      <c r="I5" s="15">
        <v>5.61</v>
      </c>
      <c r="J5" s="15">
        <v>8.4600000000000009</v>
      </c>
    </row>
    <row r="6" spans="1:10" ht="15.75">
      <c r="A6" s="8"/>
      <c r="B6" s="9"/>
      <c r="C6" s="15" t="s">
        <v>19</v>
      </c>
      <c r="D6" s="11" t="s">
        <v>20</v>
      </c>
      <c r="E6" s="48">
        <v>180</v>
      </c>
      <c r="F6" s="12">
        <v>13.11</v>
      </c>
      <c r="G6" s="13">
        <f>J6*4+I6*9+H6*4</f>
        <v>142.79</v>
      </c>
      <c r="H6" s="15">
        <v>3.07</v>
      </c>
      <c r="I6" s="15">
        <v>4.71</v>
      </c>
      <c r="J6" s="15">
        <v>22.03</v>
      </c>
    </row>
    <row r="7" spans="1:10" ht="15.75">
      <c r="A7" s="8"/>
      <c r="B7" s="9"/>
      <c r="C7" s="15" t="s">
        <v>21</v>
      </c>
      <c r="D7" s="11" t="s">
        <v>22</v>
      </c>
      <c r="E7" s="48" t="s">
        <v>23</v>
      </c>
      <c r="F7" s="12">
        <v>3.25</v>
      </c>
      <c r="G7" s="13">
        <f>J7*4+I7*9+H7*4</f>
        <v>40.930000000000007</v>
      </c>
      <c r="H7" s="15">
        <v>0.05</v>
      </c>
      <c r="I7" s="15">
        <v>0.01</v>
      </c>
      <c r="J7" s="15">
        <v>10.16</v>
      </c>
    </row>
    <row r="8" spans="1:10" ht="15.75">
      <c r="A8" s="8"/>
      <c r="B8" s="9"/>
      <c r="C8" s="15"/>
      <c r="D8" s="11" t="s">
        <v>24</v>
      </c>
      <c r="E8" s="48">
        <v>60</v>
      </c>
      <c r="F8" s="12">
        <v>3.06</v>
      </c>
      <c r="G8" s="13">
        <f>J8*4+I8*9+H8*4</f>
        <v>93.039999999999992</v>
      </c>
      <c r="H8" s="15">
        <v>3.04</v>
      </c>
      <c r="I8" s="14">
        <v>0.4</v>
      </c>
      <c r="J8" s="15">
        <v>19.32</v>
      </c>
    </row>
    <row r="9" spans="1:10" ht="15.75">
      <c r="A9" s="8"/>
      <c r="B9" s="9"/>
      <c r="C9" s="15" t="s">
        <v>25</v>
      </c>
      <c r="D9" s="11" t="s">
        <v>26</v>
      </c>
      <c r="E9" s="10">
        <v>100</v>
      </c>
      <c r="F9" s="12">
        <v>8.5</v>
      </c>
      <c r="G9" s="13">
        <v>47</v>
      </c>
      <c r="H9" s="14">
        <v>0.4</v>
      </c>
      <c r="I9" s="14">
        <v>0.4</v>
      </c>
      <c r="J9" s="14">
        <v>9.8000000000000007</v>
      </c>
    </row>
    <row r="10" spans="1:10">
      <c r="A10" s="52" t="s">
        <v>27</v>
      </c>
      <c r="B10" s="52"/>
      <c r="C10" s="52"/>
      <c r="D10" s="52"/>
      <c r="E10" s="16">
        <v>682</v>
      </c>
      <c r="F10" s="16">
        <f>SUM(F4:F9)</f>
        <v>84.6</v>
      </c>
      <c r="G10" s="49">
        <f>SUM(G4:G9)</f>
        <v>489.45000000000005</v>
      </c>
      <c r="H10" s="16">
        <f>SUM(H4:H9)</f>
        <v>18.649999999999999</v>
      </c>
      <c r="I10" s="16">
        <f>SUM(I4:I9)</f>
        <v>11.13</v>
      </c>
      <c r="J10" s="50">
        <f>SUM(J4:J9)</f>
        <v>69.77000000000001</v>
      </c>
    </row>
    <row r="11" spans="1:10">
      <c r="A11" s="17" t="s">
        <v>28</v>
      </c>
      <c r="B11" s="18" t="s">
        <v>29</v>
      </c>
      <c r="C11" s="19"/>
      <c r="D11" s="20"/>
      <c r="E11" s="21"/>
      <c r="F11" s="22"/>
      <c r="G11" s="22"/>
      <c r="H11" s="22"/>
      <c r="I11" s="22"/>
      <c r="J11" s="23"/>
    </row>
    <row r="12" spans="1:10">
      <c r="A12" s="24"/>
      <c r="B12" s="25"/>
      <c r="C12" s="25"/>
      <c r="D12" s="26"/>
      <c r="E12" s="27"/>
      <c r="F12" s="28"/>
      <c r="G12" s="28"/>
      <c r="H12" s="28"/>
      <c r="I12" s="28"/>
      <c r="J12" s="29"/>
    </row>
    <row r="13" spans="1:10">
      <c r="A13" s="30"/>
      <c r="B13" s="31"/>
      <c r="C13" s="31"/>
      <c r="D13" s="32"/>
      <c r="E13" s="33"/>
      <c r="F13" s="34"/>
      <c r="G13" s="34"/>
      <c r="H13" s="34"/>
      <c r="I13" s="34"/>
      <c r="J13" s="35"/>
    </row>
    <row r="14" spans="1:10">
      <c r="A14" s="24" t="s">
        <v>30</v>
      </c>
      <c r="B14" s="36" t="s">
        <v>31</v>
      </c>
      <c r="C14" s="37"/>
      <c r="D14" s="38"/>
      <c r="E14" s="39"/>
      <c r="F14" s="40"/>
      <c r="G14" s="40"/>
      <c r="H14" s="40"/>
      <c r="I14" s="40"/>
      <c r="J14" s="41"/>
    </row>
    <row r="15" spans="1:10">
      <c r="A15" s="24"/>
      <c r="B15" s="42" t="s">
        <v>32</v>
      </c>
      <c r="C15" s="25"/>
      <c r="D15" s="26"/>
      <c r="E15" s="27"/>
      <c r="F15" s="28"/>
      <c r="G15" s="28"/>
      <c r="H15" s="28"/>
      <c r="I15" s="28"/>
      <c r="J15" s="29"/>
    </row>
    <row r="16" spans="1:10">
      <c r="A16" s="24"/>
      <c r="B16" s="42" t="s">
        <v>33</v>
      </c>
      <c r="C16" s="25"/>
      <c r="D16" s="26"/>
      <c r="E16" s="27"/>
      <c r="F16" s="28"/>
      <c r="G16" s="28"/>
      <c r="H16" s="28"/>
      <c r="I16" s="28"/>
      <c r="J16" s="29"/>
    </row>
    <row r="17" spans="1:10">
      <c r="A17" s="24"/>
      <c r="B17" s="42" t="s">
        <v>34</v>
      </c>
      <c r="C17" s="25"/>
      <c r="D17" s="26"/>
      <c r="E17" s="27"/>
      <c r="F17" s="28"/>
      <c r="G17" s="28"/>
      <c r="H17" s="28"/>
      <c r="I17" s="28"/>
      <c r="J17" s="29"/>
    </row>
    <row r="18" spans="1:10">
      <c r="A18" s="24"/>
      <c r="B18" s="42" t="s">
        <v>35</v>
      </c>
      <c r="C18" s="25"/>
      <c r="D18" s="26"/>
      <c r="E18" s="27"/>
      <c r="F18" s="28"/>
      <c r="G18" s="28"/>
      <c r="H18" s="28"/>
      <c r="I18" s="28"/>
      <c r="J18" s="29"/>
    </row>
    <row r="19" spans="1:10">
      <c r="A19" s="24"/>
      <c r="B19" s="42" t="s">
        <v>36</v>
      </c>
      <c r="C19" s="25"/>
      <c r="D19" s="26"/>
      <c r="E19" s="27"/>
      <c r="F19" s="28"/>
      <c r="G19" s="28"/>
      <c r="H19" s="28"/>
      <c r="I19" s="28"/>
      <c r="J19" s="29"/>
    </row>
    <row r="20" spans="1:10">
      <c r="A20" s="24"/>
      <c r="B20" s="42" t="s">
        <v>37</v>
      </c>
      <c r="C20" s="25"/>
      <c r="D20" s="26"/>
      <c r="E20" s="27"/>
      <c r="F20" s="28"/>
      <c r="G20" s="28"/>
      <c r="H20" s="28"/>
      <c r="I20" s="28"/>
      <c r="J20" s="29"/>
    </row>
    <row r="21" spans="1:10">
      <c r="A21" s="24"/>
      <c r="B21" s="43"/>
      <c r="C21" s="43"/>
      <c r="D21" s="44"/>
      <c r="E21" s="45"/>
      <c r="F21" s="46"/>
      <c r="G21" s="46"/>
      <c r="H21" s="46"/>
      <c r="I21" s="46"/>
      <c r="J21" s="47"/>
    </row>
    <row r="22" spans="1:10">
      <c r="A22" s="30"/>
      <c r="B22" s="31"/>
      <c r="C22" s="31"/>
      <c r="D22" s="32"/>
      <c r="E22" s="33"/>
      <c r="F22" s="34"/>
      <c r="G22" s="34"/>
      <c r="H22" s="34"/>
      <c r="I22" s="34"/>
      <c r="J22" s="35"/>
    </row>
    <row r="25" spans="1:10">
      <c r="D25" t="s">
        <v>38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2023-01-23T09:02:57Z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