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Print_Area_0" localSheetId="0">'1-4'!$A$1:$J$25</definedName>
    <definedName name="Print_Area_0" localSheetId="1">'5-9'!$A$1:$J$25</definedName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5"/>
  <c r="G4"/>
  <c r="G10" s="1"/>
  <c r="F4"/>
  <c r="F10" s="1"/>
  <c r="J10" i="1"/>
  <c r="I10"/>
  <c r="H10"/>
  <c r="G4"/>
  <c r="G10" s="1"/>
  <c r="F4"/>
  <c r="F10" s="1"/>
</calcChain>
</file>

<file path=xl/sharedStrings.xml><?xml version="1.0" encoding="utf-8"?>
<sst xmlns="http://schemas.openxmlformats.org/spreadsheetml/2006/main" count="73" uniqueCount="38">
  <si>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</si>
  <si>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</si>
  <si>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</si>
  <si>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</si>
  <si>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</si>
  <si>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</si>
  <si>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</si>
  <si>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</si>
  <si>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</si>
  <si>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</si>
  <si>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</si>
  <si>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</si>
  <si>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</si>
  <si>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</si>
  <si>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</si>
  <si>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Запеканка из творога с сгущ.молоком</t>
  </si>
  <si>
    <t>379/М</t>
  </si>
  <si>
    <t>компот из смородины</t>
  </si>
  <si>
    <t>Хлеб пшеничный</t>
  </si>
  <si>
    <t>булочка с кунжутом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</si>
  <si>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</si>
  <si>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</si>
  <si>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</si>
  <si>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</si>
  <si>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</si>
  <si>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</si>
  <si>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</si>
  <si>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</si>
  <si>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</si>
  <si>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</si>
  <si>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</si>
  <si>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</si>
  <si>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</si>
  <si>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</si>
  <si>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200/30</t>
  </si>
  <si>
    <t>МБОУ "ООШ №1 с.Чермен"</t>
  </si>
  <si>
    <t>Цаболова  Ф.Т.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</si>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</sst>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2" fontId="1" fillId="4" borderId="4" xfId="1" applyNumberFormat="1" applyFont="1" applyFill="1" applyBorder="1" applyAlignment="1">
      <alignment horizontal="center" vertical="top"/>
    </xf>
    <xf numFmtId="0" fontId="1" fillId="4" borderId="4" xfId="1" applyFont="1" applyFill="1" applyBorder="1" applyAlignment="1">
      <alignment vertical="top" wrapText="1"/>
    </xf>
    <xf numFmtId="1" fontId="1" fillId="4" borderId="4" xfId="1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164" fontId="3" fillId="4" borderId="4" xfId="0" applyNumberFormat="1" applyFont="1" applyFill="1" applyBorder="1"/>
    <xf numFmtId="2" fontId="1" fillId="4" borderId="4" xfId="1" applyNumberFormat="1" applyFont="1" applyFill="1" applyBorder="1" applyAlignment="1">
      <alignment horizontal="center" vertical="center"/>
    </xf>
    <xf numFmtId="1" fontId="1" fillId="4" borderId="4" xfId="1" applyNumberFormat="1" applyFont="1" applyFill="1" applyBorder="1" applyAlignment="1">
      <alignment horizontal="center" vertical="top"/>
    </xf>
    <xf numFmtId="164" fontId="1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4" borderId="4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2.42578125" customWidth="1"/>
    <col min="11" max="1025" width="8.42578125"/>
  </cols>
  <sheetData>
    <row r="1" spans="1:10">
      <c r="A1" t="s">
        <v>0</v>
      </c>
      <c r="B1" s="55" t="s">
        <v>35</v>
      </c>
      <c r="C1" s="2"/>
      <c r="D1" s="3"/>
      <c r="E1" t="s">
        <v>1</v>
      </c>
      <c r="F1" s="4"/>
      <c r="I1" t="s">
        <v>2</v>
      </c>
      <c r="J1" s="5">
        <v>44839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3">
        <v>5</v>
      </c>
      <c r="F4" s="14">
        <f>43.43+5.1</f>
        <v>48.53</v>
      </c>
      <c r="G4" s="15">
        <f>J4*4+I4*9+H4*4</f>
        <v>420.24999999999994</v>
      </c>
      <c r="H4" s="16">
        <v>20.95</v>
      </c>
      <c r="I4" s="16">
        <v>18.329999999999998</v>
      </c>
      <c r="J4" s="16">
        <v>42.87</v>
      </c>
    </row>
    <row r="5" spans="1:10" ht="15.75">
      <c r="A5" s="9"/>
      <c r="B5" s="10"/>
      <c r="C5" s="11" t="s">
        <v>16</v>
      </c>
      <c r="D5" s="12" t="s">
        <v>17</v>
      </c>
      <c r="E5" s="17">
        <v>180</v>
      </c>
      <c r="F5" s="14">
        <v>9.59</v>
      </c>
      <c r="G5" s="15">
        <v>107</v>
      </c>
      <c r="H5" s="11">
        <v>2.74</v>
      </c>
      <c r="I5" s="11">
        <v>2.2599999999999998</v>
      </c>
      <c r="J5" s="18">
        <v>18.600000000000001</v>
      </c>
    </row>
    <row r="6" spans="1:10" ht="15.75">
      <c r="A6" s="9"/>
      <c r="B6" s="10"/>
      <c r="C6" s="11"/>
      <c r="D6" s="12" t="s">
        <v>18</v>
      </c>
      <c r="E6" s="17">
        <v>30</v>
      </c>
      <c r="F6" s="14">
        <v>2.04</v>
      </c>
      <c r="G6" s="15">
        <v>70.5</v>
      </c>
      <c r="H6" s="11">
        <v>2.37</v>
      </c>
      <c r="I6" s="18">
        <v>0.3</v>
      </c>
      <c r="J6" s="11">
        <v>14.49</v>
      </c>
    </row>
    <row r="7" spans="1:10" ht="15.75">
      <c r="A7" s="9"/>
      <c r="B7" s="10"/>
      <c r="C7" s="11"/>
      <c r="D7" s="12" t="s">
        <v>19</v>
      </c>
      <c r="E7" s="17">
        <v>50</v>
      </c>
      <c r="F7" s="14">
        <v>15</v>
      </c>
      <c r="G7" s="15">
        <v>156.1</v>
      </c>
      <c r="H7" s="18">
        <v>4.9000000000000004</v>
      </c>
      <c r="I7" s="18">
        <v>2.2999999999999998</v>
      </c>
      <c r="J7" s="18">
        <v>29.1</v>
      </c>
    </row>
    <row r="8" spans="1:10" ht="15.75">
      <c r="A8" s="9"/>
      <c r="B8" s="10"/>
      <c r="C8" s="11" t="s">
        <v>20</v>
      </c>
      <c r="D8" s="12" t="s">
        <v>21</v>
      </c>
      <c r="E8" s="17">
        <v>100</v>
      </c>
      <c r="F8" s="14">
        <v>13</v>
      </c>
      <c r="G8" s="15">
        <v>47</v>
      </c>
      <c r="H8" s="11">
        <v>0.4</v>
      </c>
      <c r="I8" s="18">
        <v>0.4</v>
      </c>
      <c r="J8" s="11">
        <v>9.8000000000000007</v>
      </c>
    </row>
    <row r="9" spans="1:10" ht="15.75">
      <c r="A9" s="9"/>
      <c r="B9" s="10"/>
      <c r="C9" s="11"/>
      <c r="D9" s="12"/>
      <c r="E9" s="17"/>
      <c r="F9" s="14"/>
      <c r="G9" s="15"/>
      <c r="H9" s="18"/>
      <c r="I9" s="18"/>
      <c r="J9" s="18"/>
    </row>
    <row r="10" spans="1:10">
      <c r="A10" s="1" t="s">
        <v>22</v>
      </c>
      <c r="B10" s="1"/>
      <c r="C10" s="1"/>
      <c r="D10" s="1"/>
      <c r="E10" s="19">
        <v>560</v>
      </c>
      <c r="F10" s="19">
        <f>SUM(F4:F9)</f>
        <v>88.16</v>
      </c>
      <c r="G10" s="19">
        <f>SUM(G4:G9)</f>
        <v>800.85</v>
      </c>
      <c r="H10" s="19">
        <f>SUM(H4:H9)</f>
        <v>31.36</v>
      </c>
      <c r="I10" s="19">
        <f>SUM(I4:I9)</f>
        <v>23.589999999999996</v>
      </c>
      <c r="J10" s="19">
        <f>SUM(J4:J9)</f>
        <v>114.86</v>
      </c>
    </row>
    <row r="11" spans="1:10">
      <c r="A11" s="20" t="s">
        <v>23</v>
      </c>
      <c r="B11" s="21" t="s">
        <v>24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25</v>
      </c>
      <c r="B14" s="39" t="s">
        <v>26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27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28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29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30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31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32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33</v>
      </c>
      <c r="E25" t="s">
        <v>36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1.28515625"/>
    <col min="11" max="1025" width="8.42578125"/>
  </cols>
  <sheetData>
    <row r="1" spans="1:10">
      <c r="A1" t="s">
        <v>0</v>
      </c>
      <c r="B1" s="55" t="s">
        <v>35</v>
      </c>
      <c r="C1" s="2"/>
      <c r="D1" s="3"/>
      <c r="E1" t="s">
        <v>1</v>
      </c>
      <c r="F1" s="4"/>
      <c r="I1" t="s">
        <v>2</v>
      </c>
      <c r="J1" s="5">
        <v>44839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51" t="s">
        <v>34</v>
      </c>
      <c r="F4" s="14">
        <f>52.38+5.1</f>
        <v>57.480000000000004</v>
      </c>
      <c r="G4" s="15">
        <f>J4*4+I4*9+H4*4</f>
        <v>420.24999999999994</v>
      </c>
      <c r="H4" s="16">
        <v>20.95</v>
      </c>
      <c r="I4" s="16">
        <v>18.329999999999998</v>
      </c>
      <c r="J4" s="16">
        <v>42.87</v>
      </c>
    </row>
    <row r="5" spans="1:10" ht="15.75">
      <c r="A5" s="9"/>
      <c r="B5" s="10"/>
      <c r="C5" s="11" t="s">
        <v>16</v>
      </c>
      <c r="D5" s="12" t="s">
        <v>17</v>
      </c>
      <c r="E5" s="52">
        <v>180</v>
      </c>
      <c r="F5" s="14">
        <v>9.59</v>
      </c>
      <c r="G5" s="15">
        <f>J5*4+I5*9+H5*4</f>
        <v>105.70000000000002</v>
      </c>
      <c r="H5" s="11">
        <v>2.74</v>
      </c>
      <c r="I5" s="11">
        <v>2.2599999999999998</v>
      </c>
      <c r="J5" s="18">
        <v>18.600000000000001</v>
      </c>
    </row>
    <row r="6" spans="1:10" ht="15.75">
      <c r="A6" s="9"/>
      <c r="B6" s="10"/>
      <c r="C6" s="11"/>
      <c r="D6" s="12" t="s">
        <v>18</v>
      </c>
      <c r="E6" s="52">
        <v>40</v>
      </c>
      <c r="F6" s="14">
        <v>2.04</v>
      </c>
      <c r="G6" s="15">
        <v>70.5</v>
      </c>
      <c r="H6" s="11">
        <v>2.37</v>
      </c>
      <c r="I6" s="18">
        <v>0.3</v>
      </c>
      <c r="J6" s="11">
        <v>14.49</v>
      </c>
    </row>
    <row r="7" spans="1:10" ht="15.75">
      <c r="A7" s="9"/>
      <c r="B7" s="10"/>
      <c r="C7" s="11"/>
      <c r="D7" s="12" t="s">
        <v>19</v>
      </c>
      <c r="E7" s="52">
        <v>50</v>
      </c>
      <c r="F7" s="14">
        <v>15</v>
      </c>
      <c r="G7" s="15">
        <v>156.1</v>
      </c>
      <c r="H7" s="18">
        <v>4.9000000000000004</v>
      </c>
      <c r="I7" s="18">
        <v>2.2999999999999998</v>
      </c>
      <c r="J7" s="18">
        <v>29.1</v>
      </c>
    </row>
    <row r="8" spans="1:10" ht="15.75">
      <c r="A8" s="9"/>
      <c r="B8" s="10"/>
      <c r="C8" s="11" t="s">
        <v>20</v>
      </c>
      <c r="D8" s="12" t="s">
        <v>21</v>
      </c>
      <c r="E8" s="52">
        <v>100</v>
      </c>
      <c r="F8" s="14">
        <v>13</v>
      </c>
      <c r="G8" s="15">
        <v>47</v>
      </c>
      <c r="H8" s="11">
        <v>0.4</v>
      </c>
      <c r="I8" s="18">
        <v>0.4</v>
      </c>
      <c r="J8" s="11">
        <v>9.8000000000000007</v>
      </c>
    </row>
    <row r="9" spans="1:10" ht="15.75">
      <c r="A9" s="9"/>
      <c r="B9" s="10"/>
      <c r="C9" s="11"/>
      <c r="D9" s="12"/>
      <c r="E9" s="17"/>
      <c r="F9" s="14"/>
      <c r="G9" s="15"/>
      <c r="H9" s="18"/>
      <c r="I9" s="18"/>
      <c r="J9" s="18"/>
    </row>
    <row r="10" spans="1:10">
      <c r="A10" s="1" t="s">
        <v>22</v>
      </c>
      <c r="B10" s="1"/>
      <c r="C10" s="1"/>
      <c r="D10" s="1"/>
      <c r="E10" s="19">
        <v>570</v>
      </c>
      <c r="F10" s="19">
        <f>SUM(F4:F9)</f>
        <v>97.110000000000014</v>
      </c>
      <c r="G10" s="53">
        <f>SUM(G4:G9)</f>
        <v>799.55</v>
      </c>
      <c r="H10" s="19">
        <f>SUM(H4:H9)</f>
        <v>31.36</v>
      </c>
      <c r="I10" s="19">
        <f>SUM(I4:I9)</f>
        <v>23.589999999999996</v>
      </c>
      <c r="J10" s="54">
        <f>SUM(J4:J9)</f>
        <v>114.86</v>
      </c>
    </row>
    <row r="11" spans="1:10">
      <c r="A11" s="20" t="s">
        <v>23</v>
      </c>
      <c r="B11" s="21" t="s">
        <v>24</v>
      </c>
      <c r="C11" s="22"/>
      <c r="D11" s="23"/>
      <c r="E11" s="24"/>
      <c r="F11" s="25"/>
      <c r="G11" s="25"/>
      <c r="H11" s="25"/>
      <c r="I11" s="25"/>
      <c r="J11" s="26"/>
    </row>
    <row r="12" spans="1:10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spans="1:10">
      <c r="A14" s="27" t="s">
        <v>25</v>
      </c>
      <c r="B14" s="39" t="s">
        <v>26</v>
      </c>
      <c r="C14" s="40"/>
      <c r="D14" s="41"/>
      <c r="E14" s="42"/>
      <c r="F14" s="43"/>
      <c r="G14" s="43"/>
      <c r="H14" s="43"/>
      <c r="I14" s="43"/>
      <c r="J14" s="44"/>
    </row>
    <row r="15" spans="1:10">
      <c r="A15" s="27"/>
      <c r="B15" s="45" t="s">
        <v>27</v>
      </c>
      <c r="C15" s="28"/>
      <c r="D15" s="29"/>
      <c r="E15" s="30"/>
      <c r="F15" s="31"/>
      <c r="G15" s="31"/>
      <c r="H15" s="31"/>
      <c r="I15" s="31"/>
      <c r="J15" s="32"/>
    </row>
    <row r="16" spans="1:10">
      <c r="A16" s="27"/>
      <c r="B16" s="45" t="s">
        <v>28</v>
      </c>
      <c r="C16" s="28"/>
      <c r="D16" s="29"/>
      <c r="E16" s="30"/>
      <c r="F16" s="31"/>
      <c r="G16" s="31"/>
      <c r="H16" s="31"/>
      <c r="I16" s="31"/>
      <c r="J16" s="32"/>
    </row>
    <row r="17" spans="1:10">
      <c r="A17" s="27"/>
      <c r="B17" s="45" t="s">
        <v>29</v>
      </c>
      <c r="C17" s="28"/>
      <c r="D17" s="29"/>
      <c r="E17" s="30"/>
      <c r="F17" s="31"/>
      <c r="G17" s="31"/>
      <c r="H17" s="31"/>
      <c r="I17" s="31"/>
      <c r="J17" s="32"/>
    </row>
    <row r="18" spans="1:10">
      <c r="A18" s="27"/>
      <c r="B18" s="45" t="s">
        <v>30</v>
      </c>
      <c r="C18" s="28"/>
      <c r="D18" s="29"/>
      <c r="E18" s="30"/>
      <c r="F18" s="31"/>
      <c r="G18" s="31"/>
      <c r="H18" s="31"/>
      <c r="I18" s="31"/>
      <c r="J18" s="32"/>
    </row>
    <row r="19" spans="1:10">
      <c r="A19" s="27"/>
      <c r="B19" s="45" t="s">
        <v>31</v>
      </c>
      <c r="C19" s="28"/>
      <c r="D19" s="29"/>
      <c r="E19" s="30"/>
      <c r="F19" s="31"/>
      <c r="G19" s="31"/>
      <c r="H19" s="31"/>
      <c r="I19" s="31"/>
      <c r="J19" s="32"/>
    </row>
    <row r="20" spans="1:10">
      <c r="A20" s="27"/>
      <c r="B20" s="45" t="s">
        <v>32</v>
      </c>
      <c r="C20" s="28"/>
      <c r="D20" s="29"/>
      <c r="E20" s="30"/>
      <c r="F20" s="31"/>
      <c r="G20" s="31"/>
      <c r="H20" s="31"/>
      <c r="I20" s="31"/>
      <c r="J20" s="32"/>
    </row>
    <row r="21" spans="1:10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spans="1:10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spans="1:10">
      <c r="D25" t="s">
        <v>33</v>
      </c>
      <c r="E25" t="s">
        <v>37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1-4</vt:lpstr>
      <vt:lpstr>5-9</vt:lpstr>
      <vt:lpstr>'1-4'!Print_Area_0</vt:lpstr>
      <vt:lpstr>'5-9'!Print_Area_0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2022-01-10T10:51:27Z</cp:lastPrinted>
  <dcterms:created xsi:type="dcterms:W3CDTF">2015-06-05T18:19:34Z</dcterms:created>
  <dcterms:modified xsi:type="dcterms:W3CDTF">2022-11-18T09:55:45Z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